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310"/>
  </bookViews>
  <sheets>
    <sheet name="ĐH tổng hợp CHUNG" sheetId="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7" l="1"/>
  <c r="K18" i="7"/>
  <c r="J18" i="7"/>
  <c r="I18" i="7"/>
  <c r="H18" i="7"/>
  <c r="G18" i="7"/>
  <c r="F18" i="7"/>
  <c r="E18" i="7"/>
  <c r="D18" i="7"/>
  <c r="N17" i="7"/>
  <c r="M17" i="7"/>
  <c r="N16" i="7"/>
  <c r="M16" i="7"/>
  <c r="N15" i="7"/>
  <c r="M15" i="7"/>
  <c r="N14" i="7"/>
  <c r="M14" i="7"/>
  <c r="N13" i="7"/>
  <c r="M13" i="7"/>
  <c r="N12" i="7"/>
  <c r="M12" i="7"/>
  <c r="M18" i="7" l="1"/>
  <c r="N18" i="7"/>
</calcChain>
</file>

<file path=xl/sharedStrings.xml><?xml version="1.0" encoding="utf-8"?>
<sst xmlns="http://schemas.openxmlformats.org/spreadsheetml/2006/main" count="52" uniqueCount="50">
  <si>
    <t>UBND TỈNH TUYÊN QUANG</t>
  </si>
  <si>
    <t>TRƯỜNG ĐẠI HỌC TÂN TRÀO</t>
  </si>
  <si>
    <t>TT</t>
  </si>
  <si>
    <t>Tình hình việc làm</t>
  </si>
  <si>
    <t>Có việc làm</t>
  </si>
  <si>
    <t>Nữ</t>
  </si>
  <si>
    <t>(1)</t>
  </si>
  <si>
    <t>(2)</t>
  </si>
  <si>
    <t>(3)</t>
  </si>
  <si>
    <t>(4)</t>
  </si>
  <si>
    <t>(5)</t>
  </si>
  <si>
    <t>(6)</t>
  </si>
  <si>
    <t>(7)</t>
  </si>
  <si>
    <t>(9)</t>
  </si>
  <si>
    <t>GD Mầm non</t>
  </si>
  <si>
    <t>MẪU SỐ 1</t>
  </si>
  <si>
    <t>Mã ngành</t>
  </si>
  <si>
    <t>Tên ngành
đào tạo</t>
  </si>
  <si>
    <t>Số SVTN</t>
  </si>
  <si>
    <t>Số SV
phản hồi</t>
  </si>
  <si>
    <t>Tỷ lệ SV
có việc làm/
tổng số sinh viên
phản hồi</t>
  </si>
  <si>
    <t>Tỷ lệ SV
có việc làm/
tổng số sinh viên
tốt nghiệp</t>
  </si>
  <si>
    <t>Tiếp tục
học</t>
  </si>
  <si>
    <t>Chưa có
việc làm</t>
  </si>
  <si>
    <t>Đúng ngành
đào tạo</t>
  </si>
  <si>
    <t>Liên quan
đến ngành
đào tạo</t>
  </si>
  <si>
    <t>Không liên
quan đến
đến ngành
đào tạo</t>
  </si>
  <si>
    <t>(8)</t>
  </si>
  <si>
    <t>(10)</t>
  </si>
  <si>
    <t>(11)</t>
  </si>
  <si>
    <t>(12)</t>
  </si>
  <si>
    <t>(13)</t>
  </si>
  <si>
    <t>(14)</t>
  </si>
  <si>
    <t>52140201</t>
  </si>
  <si>
    <t>52140202</t>
  </si>
  <si>
    <t>52440102</t>
  </si>
  <si>
    <t>52220330</t>
  </si>
  <si>
    <t>52440301</t>
  </si>
  <si>
    <t>52850103</t>
  </si>
  <si>
    <t>Cộng tổng:</t>
  </si>
  <si>
    <t>HIỆU TRƯỞNG</t>
  </si>
  <si>
    <t>PGS.TS. Nguyễn Bá Đức</t>
  </si>
  <si>
    <t>GD Tiểu học</t>
  </si>
  <si>
    <t>Vật lý</t>
  </si>
  <si>
    <t>Văn học</t>
  </si>
  <si>
    <t>KH môi trường</t>
  </si>
  <si>
    <t>Quản lý đất đai</t>
  </si>
  <si>
    <t>Tổng 
số</t>
  </si>
  <si>
    <t>Tuyên Quang, ngày 27 tháng 12 năm 2019</t>
  </si>
  <si>
    <r>
      <t xml:space="preserve">BÁO CÁO TÌNH HÌNH VIỆC LÀM CỦA SINH VIÊN HỆ ĐẠI HỌC TỐT NGHIỆP NĂM 2018
</t>
    </r>
    <r>
      <rPr>
        <b/>
        <i/>
        <sz val="12"/>
        <color indexed="8"/>
        <rFont val="Times New Roman"/>
        <family val="1"/>
      </rPr>
      <t>(Kèm theo báo cáo số 625 ngày 27/12/2019 của Hiệu trưởng Trường Đại học Tân Trào)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</si>
</sst>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"/>
  </numFmts>
  <fonts count="39" x14ac:knownFonts="1"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name val="Times New Roman"/>
      <family val="1"/>
    </font>
    <font>
      <sz val="12"/>
      <color indexed="8"/>
      <name val="Times New Roman"/>
      <family val="2"/>
    </font>
    <font>
      <u/>
      <sz val="12"/>
      <color indexed="12"/>
      <name val="Times New Roman"/>
      <family val="2"/>
    </font>
    <font>
      <i/>
      <sz val="12"/>
      <name val="Times New Roman"/>
      <family val="1"/>
    </font>
    <font>
      <sz val="12"/>
      <name val=".VnTime"/>
      <family val="2"/>
    </font>
    <font>
      <sz val="12"/>
      <name val="Times New Roman"/>
      <family val="1"/>
      <charset val="163"/>
    </font>
    <font>
      <sz val="10"/>
      <name val="Arial"/>
      <family val="2"/>
    </font>
    <font>
      <sz val="16"/>
      <color theme="1"/>
      <name val="Times New Roman"/>
      <family val="2"/>
    </font>
    <font>
      <sz val="11"/>
      <name val="Calibri"/>
      <family val="2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theme="1"/>
      <name val="Times New Roman"/>
      <family val="2"/>
    </font>
    <font>
      <b/>
      <sz val="11"/>
      <color theme="1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3" fillId="0" borderId="0"/>
    <xf numFmtId="44" fontId="6" fillId="0" borderId="0" applyFont="0" applyFill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3" fillId="0" borderId="0"/>
    <xf numFmtId="0" fontId="10" fillId="0" borderId="0">
      <alignment vertical="center"/>
    </xf>
    <xf numFmtId="0" fontId="6" fillId="0" borderId="0"/>
    <xf numFmtId="0" fontId="15" fillId="0" borderId="0" applyNumberFormat="0" applyFont="0" applyFill="0" applyBorder="0" applyAlignment="0" applyProtection="0"/>
    <xf numFmtId="0" fontId="17" fillId="0" borderId="0"/>
    <xf numFmtId="0" fontId="15" fillId="4" borderId="0" applyFont="0" applyFill="0"/>
    <xf numFmtId="0" fontId="15" fillId="5" borderId="0" applyFont="0" applyFill="0"/>
    <xf numFmtId="0" fontId="15" fillId="6" borderId="0" applyFont="0" applyFill="0"/>
    <xf numFmtId="0" fontId="15" fillId="7" borderId="0" applyFont="0" applyFill="0"/>
    <xf numFmtId="0" fontId="15" fillId="8" borderId="0" applyFont="0" applyFill="0"/>
    <xf numFmtId="0" fontId="15" fillId="9" borderId="0" applyFont="0" applyFill="0"/>
    <xf numFmtId="0" fontId="15" fillId="10" borderId="0" applyFont="0" applyFill="0"/>
    <xf numFmtId="0" fontId="15" fillId="11" borderId="0" applyFont="0" applyFill="0"/>
    <xf numFmtId="0" fontId="15" fillId="12" borderId="0" applyFont="0" applyFill="0"/>
    <xf numFmtId="0" fontId="15" fillId="7" borderId="0" applyFont="0" applyFill="0"/>
    <xf numFmtId="0" fontId="15" fillId="10" borderId="0" applyFont="0" applyFill="0"/>
    <xf numFmtId="0" fontId="15" fillId="13" borderId="0" applyFont="0" applyFill="0"/>
    <xf numFmtId="0" fontId="19" fillId="14" borderId="0" applyFont="0" applyFill="0"/>
    <xf numFmtId="0" fontId="19" fillId="11" borderId="0" applyFont="0" applyFill="0"/>
    <xf numFmtId="0" fontId="19" fillId="12" borderId="0" applyFont="0" applyFill="0"/>
    <xf numFmtId="0" fontId="19" fillId="15" borderId="0" applyFont="0" applyFill="0"/>
    <xf numFmtId="0" fontId="19" fillId="16" borderId="0" applyFont="0" applyFill="0"/>
    <xf numFmtId="0" fontId="19" fillId="17" borderId="0" applyFont="0" applyFill="0"/>
    <xf numFmtId="0" fontId="19" fillId="18" borderId="0" applyFont="0" applyFill="0"/>
    <xf numFmtId="0" fontId="19" fillId="19" borderId="0" applyFont="0" applyFill="0"/>
    <xf numFmtId="0" fontId="19" fillId="20" borderId="0" applyFont="0" applyFill="0"/>
    <xf numFmtId="0" fontId="19" fillId="15" borderId="0" applyFont="0" applyFill="0"/>
    <xf numFmtId="0" fontId="19" fillId="16" borderId="0" applyFont="0" applyFill="0"/>
    <xf numFmtId="0" fontId="19" fillId="21" borderId="0" applyFont="0" applyFill="0"/>
    <xf numFmtId="0" fontId="20" fillId="5" borderId="0" applyFont="0" applyFill="0"/>
    <xf numFmtId="0" fontId="21" fillId="22" borderId="2" applyFont="0" applyFill="0" applyBorder="0"/>
    <xf numFmtId="0" fontId="22" fillId="23" borderId="3" applyFont="0" applyFill="0" applyBorder="0"/>
    <xf numFmtId="0" fontId="23" fillId="0" borderId="0" applyFont="0"/>
    <xf numFmtId="0" fontId="24" fillId="6" borderId="0" applyFont="0" applyFill="0"/>
    <xf numFmtId="0" fontId="25" fillId="0" borderId="4" applyFont="0" applyBorder="0"/>
    <xf numFmtId="0" fontId="26" fillId="0" borderId="5" applyFont="0" applyBorder="0"/>
    <xf numFmtId="0" fontId="27" fillId="0" borderId="6" applyFont="0" applyBorder="0"/>
    <xf numFmtId="0" fontId="27" fillId="0" borderId="0" applyFont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28" fillId="9" borderId="2" applyFont="0" applyFill="0" applyBorder="0"/>
    <xf numFmtId="0" fontId="29" fillId="0" borderId="7" applyFont="0" applyBorder="0"/>
    <xf numFmtId="0" fontId="30" fillId="24" borderId="0" applyFont="0" applyFill="0"/>
    <xf numFmtId="0" fontId="31" fillId="0" borderId="0">
      <protection locked="0"/>
    </xf>
    <xf numFmtId="0" fontId="32" fillId="0" borderId="0">
      <alignment vertical="center"/>
    </xf>
    <xf numFmtId="0" fontId="15" fillId="25" borderId="8" applyFill="0" applyBorder="0"/>
    <xf numFmtId="0" fontId="33" fillId="22" borderId="9" applyFont="0" applyFill="0" applyBorder="0"/>
    <xf numFmtId="0" fontId="34" fillId="0" borderId="0" applyFont="0"/>
    <xf numFmtId="0" fontId="35" fillId="0" borderId="10" applyFont="0" applyBorder="0"/>
    <xf numFmtId="0" fontId="36" fillId="0" borderId="0" applyFont="0"/>
    <xf numFmtId="0" fontId="37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1" xfId="1" quotePrefix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3" applyNumberFormat="1" applyFont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8" fillId="0" borderId="0" xfId="14" applyFont="1"/>
    <xf numFmtId="0" fontId="12" fillId="2" borderId="1" xfId="1" applyFont="1" applyFill="1" applyBorder="1" applyAlignment="1">
      <alignment horizontal="center" vertical="center"/>
    </xf>
    <xf numFmtId="164" fontId="1" fillId="2" borderId="1" xfId="1" applyNumberForma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4" fontId="12" fillId="2" borderId="1" xfId="1" applyNumberFormat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2" fillId="3" borderId="0" xfId="14" applyFont="1" applyFill="1" applyAlignment="1">
      <alignment horizont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3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5" fillId="3" borderId="0" xfId="14" applyFont="1" applyFill="1" applyAlignment="1">
      <alignment horizontal="center"/>
    </xf>
    <xf numFmtId="0" fontId="2" fillId="3" borderId="0" xfId="14" applyFont="1" applyFill="1" applyAlignment="1">
      <alignment horizontal="center"/>
    </xf>
  </cellXfs>
  <cellStyles count="62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urrency 2" xfId="3"/>
    <cellStyle name="Explanatory Text 2" xfId="42"/>
    <cellStyle name="Good 2" xfId="43"/>
    <cellStyle name="Heading 1 2" xfId="44"/>
    <cellStyle name="Heading 2 2" xfId="45"/>
    <cellStyle name="Heading 3 2" xfId="46"/>
    <cellStyle name="Heading 4 2" xfId="47"/>
    <cellStyle name="Hyperlink 2" xfId="48"/>
    <cellStyle name="Hyperlink 2 2" xfId="49"/>
    <cellStyle name="Input 2" xfId="50"/>
    <cellStyle name="Ledger 17 x 11 in" xfId="4"/>
    <cellStyle name="Linked Cell 2" xfId="51"/>
    <cellStyle name="Neutral 2" xfId="52"/>
    <cellStyle name="Normal" xfId="0" builtinId="0"/>
    <cellStyle name="Normal 10" xfId="61"/>
    <cellStyle name="Normal 2" xfId="1"/>
    <cellStyle name="Normal 2 2" xfId="2"/>
    <cellStyle name="Normal 2 2 2" xfId="60"/>
    <cellStyle name="Normal 2 3" xfId="5"/>
    <cellStyle name="Normal 2_DSSVTTSP 2017 (1)" xfId="6"/>
    <cellStyle name="Normal 3" xfId="7"/>
    <cellStyle name="Normal 3 2" xfId="8"/>
    <cellStyle name="Normal 4" xfId="9"/>
    <cellStyle name="Normal 4 2" xfId="14"/>
    <cellStyle name="Normal 5" xfId="10"/>
    <cellStyle name="Normal 5 2" xfId="13"/>
    <cellStyle name="Normal 5 2 2" xfId="53"/>
    <cellStyle name="Normal 6" xfId="11"/>
    <cellStyle name="Normal 6 2" xfId="54"/>
    <cellStyle name="Normal 7" xfId="12"/>
    <cellStyle name="Note 2" xfId="55"/>
    <cellStyle name="Output 2" xfId="56"/>
    <cellStyle name="Title 2" xfId="57"/>
    <cellStyle name="Total 2" xfId="58"/>
    <cellStyle name="Warning Text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4</xdr:row>
      <xdr:rowOff>19050</xdr:rowOff>
    </xdr:from>
    <xdr:to>
      <xdr:col>2</xdr:col>
      <xdr:colOff>876300</xdr:colOff>
      <xdr:row>4</xdr:row>
      <xdr:rowOff>19050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95325" y="752475"/>
          <a:ext cx="1304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7" workbookViewId="0">
      <selection activeCell="P15" sqref="P15"/>
    </sheetView>
  </sheetViews>
  <sheetFormatPr defaultRowHeight="15.75" x14ac:dyDescent="0.25"/>
  <cols>
    <col min="1" max="1" width="4.21875" style="1" customWidth="1"/>
    <col min="2" max="2" width="8.88671875" style="1"/>
    <col min="3" max="3" width="12.21875" style="1" customWidth="1"/>
    <col min="4" max="4" width="5.77734375" style="1" customWidth="1"/>
    <col min="5" max="5" width="5.109375" style="1" customWidth="1"/>
    <col min="6" max="7" width="6" style="1" customWidth="1"/>
    <col min="8" max="9" width="8.88671875" style="1"/>
    <col min="10" max="10" width="9.88671875" style="1" customWidth="1"/>
    <col min="11" max="12" width="7.77734375" style="1" customWidth="1"/>
    <col min="13" max="254" width="8.88671875" style="1"/>
    <col min="255" max="255" width="4.21875" style="1" customWidth="1"/>
    <col min="256" max="256" width="8.88671875" style="1"/>
    <col min="257" max="257" width="11.6640625" style="1" customWidth="1"/>
    <col min="258" max="258" width="6.88671875" style="1" customWidth="1"/>
    <col min="259" max="259" width="6.33203125" style="1" customWidth="1"/>
    <col min="260" max="260" width="6.77734375" style="1" customWidth="1"/>
    <col min="261" max="261" width="6.33203125" style="1" customWidth="1"/>
    <col min="262" max="510" width="8.88671875" style="1"/>
    <col min="511" max="511" width="4.21875" style="1" customWidth="1"/>
    <col min="512" max="512" width="8.88671875" style="1"/>
    <col min="513" max="513" width="11.6640625" style="1" customWidth="1"/>
    <col min="514" max="514" width="6.88671875" style="1" customWidth="1"/>
    <col min="515" max="515" width="6.33203125" style="1" customWidth="1"/>
    <col min="516" max="516" width="6.77734375" style="1" customWidth="1"/>
    <col min="517" max="517" width="6.33203125" style="1" customWidth="1"/>
    <col min="518" max="766" width="8.88671875" style="1"/>
    <col min="767" max="767" width="4.21875" style="1" customWidth="1"/>
    <col min="768" max="768" width="8.88671875" style="1"/>
    <col min="769" max="769" width="11.6640625" style="1" customWidth="1"/>
    <col min="770" max="770" width="6.88671875" style="1" customWidth="1"/>
    <col min="771" max="771" width="6.33203125" style="1" customWidth="1"/>
    <col min="772" max="772" width="6.77734375" style="1" customWidth="1"/>
    <col min="773" max="773" width="6.33203125" style="1" customWidth="1"/>
    <col min="774" max="1022" width="8.88671875" style="1"/>
    <col min="1023" max="1023" width="4.21875" style="1" customWidth="1"/>
    <col min="1024" max="1024" width="8.88671875" style="1"/>
    <col min="1025" max="1025" width="11.6640625" style="1" customWidth="1"/>
    <col min="1026" max="1026" width="6.88671875" style="1" customWidth="1"/>
    <col min="1027" max="1027" width="6.33203125" style="1" customWidth="1"/>
    <col min="1028" max="1028" width="6.77734375" style="1" customWidth="1"/>
    <col min="1029" max="1029" width="6.33203125" style="1" customWidth="1"/>
    <col min="1030" max="1278" width="8.88671875" style="1"/>
    <col min="1279" max="1279" width="4.21875" style="1" customWidth="1"/>
    <col min="1280" max="1280" width="8.88671875" style="1"/>
    <col min="1281" max="1281" width="11.6640625" style="1" customWidth="1"/>
    <col min="1282" max="1282" width="6.88671875" style="1" customWidth="1"/>
    <col min="1283" max="1283" width="6.33203125" style="1" customWidth="1"/>
    <col min="1284" max="1284" width="6.77734375" style="1" customWidth="1"/>
    <col min="1285" max="1285" width="6.33203125" style="1" customWidth="1"/>
    <col min="1286" max="1534" width="8.88671875" style="1"/>
    <col min="1535" max="1535" width="4.21875" style="1" customWidth="1"/>
    <col min="1536" max="1536" width="8.88671875" style="1"/>
    <col min="1537" max="1537" width="11.6640625" style="1" customWidth="1"/>
    <col min="1538" max="1538" width="6.88671875" style="1" customWidth="1"/>
    <col min="1539" max="1539" width="6.33203125" style="1" customWidth="1"/>
    <col min="1540" max="1540" width="6.77734375" style="1" customWidth="1"/>
    <col min="1541" max="1541" width="6.33203125" style="1" customWidth="1"/>
    <col min="1542" max="1790" width="8.88671875" style="1"/>
    <col min="1791" max="1791" width="4.21875" style="1" customWidth="1"/>
    <col min="1792" max="1792" width="8.88671875" style="1"/>
    <col min="1793" max="1793" width="11.6640625" style="1" customWidth="1"/>
    <col min="1794" max="1794" width="6.88671875" style="1" customWidth="1"/>
    <col min="1795" max="1795" width="6.33203125" style="1" customWidth="1"/>
    <col min="1796" max="1796" width="6.77734375" style="1" customWidth="1"/>
    <col min="1797" max="1797" width="6.33203125" style="1" customWidth="1"/>
    <col min="1798" max="2046" width="8.88671875" style="1"/>
    <col min="2047" max="2047" width="4.21875" style="1" customWidth="1"/>
    <col min="2048" max="2048" width="8.88671875" style="1"/>
    <col min="2049" max="2049" width="11.6640625" style="1" customWidth="1"/>
    <col min="2050" max="2050" width="6.88671875" style="1" customWidth="1"/>
    <col min="2051" max="2051" width="6.33203125" style="1" customWidth="1"/>
    <col min="2052" max="2052" width="6.77734375" style="1" customWidth="1"/>
    <col min="2053" max="2053" width="6.33203125" style="1" customWidth="1"/>
    <col min="2054" max="2302" width="8.88671875" style="1"/>
    <col min="2303" max="2303" width="4.21875" style="1" customWidth="1"/>
    <col min="2304" max="2304" width="8.88671875" style="1"/>
    <col min="2305" max="2305" width="11.6640625" style="1" customWidth="1"/>
    <col min="2306" max="2306" width="6.88671875" style="1" customWidth="1"/>
    <col min="2307" max="2307" width="6.33203125" style="1" customWidth="1"/>
    <col min="2308" max="2308" width="6.77734375" style="1" customWidth="1"/>
    <col min="2309" max="2309" width="6.33203125" style="1" customWidth="1"/>
    <col min="2310" max="2558" width="8.88671875" style="1"/>
    <col min="2559" max="2559" width="4.21875" style="1" customWidth="1"/>
    <col min="2560" max="2560" width="8.88671875" style="1"/>
    <col min="2561" max="2561" width="11.6640625" style="1" customWidth="1"/>
    <col min="2562" max="2562" width="6.88671875" style="1" customWidth="1"/>
    <col min="2563" max="2563" width="6.33203125" style="1" customWidth="1"/>
    <col min="2564" max="2564" width="6.77734375" style="1" customWidth="1"/>
    <col min="2565" max="2565" width="6.33203125" style="1" customWidth="1"/>
    <col min="2566" max="2814" width="8.88671875" style="1"/>
    <col min="2815" max="2815" width="4.21875" style="1" customWidth="1"/>
    <col min="2816" max="2816" width="8.88671875" style="1"/>
    <col min="2817" max="2817" width="11.6640625" style="1" customWidth="1"/>
    <col min="2818" max="2818" width="6.88671875" style="1" customWidth="1"/>
    <col min="2819" max="2819" width="6.33203125" style="1" customWidth="1"/>
    <col min="2820" max="2820" width="6.77734375" style="1" customWidth="1"/>
    <col min="2821" max="2821" width="6.33203125" style="1" customWidth="1"/>
    <col min="2822" max="3070" width="8.88671875" style="1"/>
    <col min="3071" max="3071" width="4.21875" style="1" customWidth="1"/>
    <col min="3072" max="3072" width="8.88671875" style="1"/>
    <col min="3073" max="3073" width="11.6640625" style="1" customWidth="1"/>
    <col min="3074" max="3074" width="6.88671875" style="1" customWidth="1"/>
    <col min="3075" max="3075" width="6.33203125" style="1" customWidth="1"/>
    <col min="3076" max="3076" width="6.77734375" style="1" customWidth="1"/>
    <col min="3077" max="3077" width="6.33203125" style="1" customWidth="1"/>
    <col min="3078" max="3326" width="8.88671875" style="1"/>
    <col min="3327" max="3327" width="4.21875" style="1" customWidth="1"/>
    <col min="3328" max="3328" width="8.88671875" style="1"/>
    <col min="3329" max="3329" width="11.6640625" style="1" customWidth="1"/>
    <col min="3330" max="3330" width="6.88671875" style="1" customWidth="1"/>
    <col min="3331" max="3331" width="6.33203125" style="1" customWidth="1"/>
    <col min="3332" max="3332" width="6.77734375" style="1" customWidth="1"/>
    <col min="3333" max="3333" width="6.33203125" style="1" customWidth="1"/>
    <col min="3334" max="3582" width="8.88671875" style="1"/>
    <col min="3583" max="3583" width="4.21875" style="1" customWidth="1"/>
    <col min="3584" max="3584" width="8.88671875" style="1"/>
    <col min="3585" max="3585" width="11.6640625" style="1" customWidth="1"/>
    <col min="3586" max="3586" width="6.88671875" style="1" customWidth="1"/>
    <col min="3587" max="3587" width="6.33203125" style="1" customWidth="1"/>
    <col min="3588" max="3588" width="6.77734375" style="1" customWidth="1"/>
    <col min="3589" max="3589" width="6.33203125" style="1" customWidth="1"/>
    <col min="3590" max="3838" width="8.88671875" style="1"/>
    <col min="3839" max="3839" width="4.21875" style="1" customWidth="1"/>
    <col min="3840" max="3840" width="8.88671875" style="1"/>
    <col min="3841" max="3841" width="11.6640625" style="1" customWidth="1"/>
    <col min="3842" max="3842" width="6.88671875" style="1" customWidth="1"/>
    <col min="3843" max="3843" width="6.33203125" style="1" customWidth="1"/>
    <col min="3844" max="3844" width="6.77734375" style="1" customWidth="1"/>
    <col min="3845" max="3845" width="6.33203125" style="1" customWidth="1"/>
    <col min="3846" max="4094" width="8.88671875" style="1"/>
    <col min="4095" max="4095" width="4.21875" style="1" customWidth="1"/>
    <col min="4096" max="4096" width="8.88671875" style="1"/>
    <col min="4097" max="4097" width="11.6640625" style="1" customWidth="1"/>
    <col min="4098" max="4098" width="6.88671875" style="1" customWidth="1"/>
    <col min="4099" max="4099" width="6.33203125" style="1" customWidth="1"/>
    <col min="4100" max="4100" width="6.77734375" style="1" customWidth="1"/>
    <col min="4101" max="4101" width="6.33203125" style="1" customWidth="1"/>
    <col min="4102" max="4350" width="8.88671875" style="1"/>
    <col min="4351" max="4351" width="4.21875" style="1" customWidth="1"/>
    <col min="4352" max="4352" width="8.88671875" style="1"/>
    <col min="4353" max="4353" width="11.6640625" style="1" customWidth="1"/>
    <col min="4354" max="4354" width="6.88671875" style="1" customWidth="1"/>
    <col min="4355" max="4355" width="6.33203125" style="1" customWidth="1"/>
    <col min="4356" max="4356" width="6.77734375" style="1" customWidth="1"/>
    <col min="4357" max="4357" width="6.33203125" style="1" customWidth="1"/>
    <col min="4358" max="4606" width="8.88671875" style="1"/>
    <col min="4607" max="4607" width="4.21875" style="1" customWidth="1"/>
    <col min="4608" max="4608" width="8.88671875" style="1"/>
    <col min="4609" max="4609" width="11.6640625" style="1" customWidth="1"/>
    <col min="4610" max="4610" width="6.88671875" style="1" customWidth="1"/>
    <col min="4611" max="4611" width="6.33203125" style="1" customWidth="1"/>
    <col min="4612" max="4612" width="6.77734375" style="1" customWidth="1"/>
    <col min="4613" max="4613" width="6.33203125" style="1" customWidth="1"/>
    <col min="4614" max="4862" width="8.88671875" style="1"/>
    <col min="4863" max="4863" width="4.21875" style="1" customWidth="1"/>
    <col min="4864" max="4864" width="8.88671875" style="1"/>
    <col min="4865" max="4865" width="11.6640625" style="1" customWidth="1"/>
    <col min="4866" max="4866" width="6.88671875" style="1" customWidth="1"/>
    <col min="4867" max="4867" width="6.33203125" style="1" customWidth="1"/>
    <col min="4868" max="4868" width="6.77734375" style="1" customWidth="1"/>
    <col min="4869" max="4869" width="6.33203125" style="1" customWidth="1"/>
    <col min="4870" max="5118" width="8.88671875" style="1"/>
    <col min="5119" max="5119" width="4.21875" style="1" customWidth="1"/>
    <col min="5120" max="5120" width="8.88671875" style="1"/>
    <col min="5121" max="5121" width="11.6640625" style="1" customWidth="1"/>
    <col min="5122" max="5122" width="6.88671875" style="1" customWidth="1"/>
    <col min="5123" max="5123" width="6.33203125" style="1" customWidth="1"/>
    <col min="5124" max="5124" width="6.77734375" style="1" customWidth="1"/>
    <col min="5125" max="5125" width="6.33203125" style="1" customWidth="1"/>
    <col min="5126" max="5374" width="8.88671875" style="1"/>
    <col min="5375" max="5375" width="4.21875" style="1" customWidth="1"/>
    <col min="5376" max="5376" width="8.88671875" style="1"/>
    <col min="5377" max="5377" width="11.6640625" style="1" customWidth="1"/>
    <col min="5378" max="5378" width="6.88671875" style="1" customWidth="1"/>
    <col min="5379" max="5379" width="6.33203125" style="1" customWidth="1"/>
    <col min="5380" max="5380" width="6.77734375" style="1" customWidth="1"/>
    <col min="5381" max="5381" width="6.33203125" style="1" customWidth="1"/>
    <col min="5382" max="5630" width="8.88671875" style="1"/>
    <col min="5631" max="5631" width="4.21875" style="1" customWidth="1"/>
    <col min="5632" max="5632" width="8.88671875" style="1"/>
    <col min="5633" max="5633" width="11.6640625" style="1" customWidth="1"/>
    <col min="5634" max="5634" width="6.88671875" style="1" customWidth="1"/>
    <col min="5635" max="5635" width="6.33203125" style="1" customWidth="1"/>
    <col min="5636" max="5636" width="6.77734375" style="1" customWidth="1"/>
    <col min="5637" max="5637" width="6.33203125" style="1" customWidth="1"/>
    <col min="5638" max="5886" width="8.88671875" style="1"/>
    <col min="5887" max="5887" width="4.21875" style="1" customWidth="1"/>
    <col min="5888" max="5888" width="8.88671875" style="1"/>
    <col min="5889" max="5889" width="11.6640625" style="1" customWidth="1"/>
    <col min="5890" max="5890" width="6.88671875" style="1" customWidth="1"/>
    <col min="5891" max="5891" width="6.33203125" style="1" customWidth="1"/>
    <col min="5892" max="5892" width="6.77734375" style="1" customWidth="1"/>
    <col min="5893" max="5893" width="6.33203125" style="1" customWidth="1"/>
    <col min="5894" max="6142" width="8.88671875" style="1"/>
    <col min="6143" max="6143" width="4.21875" style="1" customWidth="1"/>
    <col min="6144" max="6144" width="8.88671875" style="1"/>
    <col min="6145" max="6145" width="11.6640625" style="1" customWidth="1"/>
    <col min="6146" max="6146" width="6.88671875" style="1" customWidth="1"/>
    <col min="6147" max="6147" width="6.33203125" style="1" customWidth="1"/>
    <col min="6148" max="6148" width="6.77734375" style="1" customWidth="1"/>
    <col min="6149" max="6149" width="6.33203125" style="1" customWidth="1"/>
    <col min="6150" max="6398" width="8.88671875" style="1"/>
    <col min="6399" max="6399" width="4.21875" style="1" customWidth="1"/>
    <col min="6400" max="6400" width="8.88671875" style="1"/>
    <col min="6401" max="6401" width="11.6640625" style="1" customWidth="1"/>
    <col min="6402" max="6402" width="6.88671875" style="1" customWidth="1"/>
    <col min="6403" max="6403" width="6.33203125" style="1" customWidth="1"/>
    <col min="6404" max="6404" width="6.77734375" style="1" customWidth="1"/>
    <col min="6405" max="6405" width="6.33203125" style="1" customWidth="1"/>
    <col min="6406" max="6654" width="8.88671875" style="1"/>
    <col min="6655" max="6655" width="4.21875" style="1" customWidth="1"/>
    <col min="6656" max="6656" width="8.88671875" style="1"/>
    <col min="6657" max="6657" width="11.6640625" style="1" customWidth="1"/>
    <col min="6658" max="6658" width="6.88671875" style="1" customWidth="1"/>
    <col min="6659" max="6659" width="6.33203125" style="1" customWidth="1"/>
    <col min="6660" max="6660" width="6.77734375" style="1" customWidth="1"/>
    <col min="6661" max="6661" width="6.33203125" style="1" customWidth="1"/>
    <col min="6662" max="6910" width="8.88671875" style="1"/>
    <col min="6911" max="6911" width="4.21875" style="1" customWidth="1"/>
    <col min="6912" max="6912" width="8.88671875" style="1"/>
    <col min="6913" max="6913" width="11.6640625" style="1" customWidth="1"/>
    <col min="6914" max="6914" width="6.88671875" style="1" customWidth="1"/>
    <col min="6915" max="6915" width="6.33203125" style="1" customWidth="1"/>
    <col min="6916" max="6916" width="6.77734375" style="1" customWidth="1"/>
    <col min="6917" max="6917" width="6.33203125" style="1" customWidth="1"/>
    <col min="6918" max="7166" width="8.88671875" style="1"/>
    <col min="7167" max="7167" width="4.21875" style="1" customWidth="1"/>
    <col min="7168" max="7168" width="8.88671875" style="1"/>
    <col min="7169" max="7169" width="11.6640625" style="1" customWidth="1"/>
    <col min="7170" max="7170" width="6.88671875" style="1" customWidth="1"/>
    <col min="7171" max="7171" width="6.33203125" style="1" customWidth="1"/>
    <col min="7172" max="7172" width="6.77734375" style="1" customWidth="1"/>
    <col min="7173" max="7173" width="6.33203125" style="1" customWidth="1"/>
    <col min="7174" max="7422" width="8.88671875" style="1"/>
    <col min="7423" max="7423" width="4.21875" style="1" customWidth="1"/>
    <col min="7424" max="7424" width="8.88671875" style="1"/>
    <col min="7425" max="7425" width="11.6640625" style="1" customWidth="1"/>
    <col min="7426" max="7426" width="6.88671875" style="1" customWidth="1"/>
    <col min="7427" max="7427" width="6.33203125" style="1" customWidth="1"/>
    <col min="7428" max="7428" width="6.77734375" style="1" customWidth="1"/>
    <col min="7429" max="7429" width="6.33203125" style="1" customWidth="1"/>
    <col min="7430" max="7678" width="8.88671875" style="1"/>
    <col min="7679" max="7679" width="4.21875" style="1" customWidth="1"/>
    <col min="7680" max="7680" width="8.88671875" style="1"/>
    <col min="7681" max="7681" width="11.6640625" style="1" customWidth="1"/>
    <col min="7682" max="7682" width="6.88671875" style="1" customWidth="1"/>
    <col min="7683" max="7683" width="6.33203125" style="1" customWidth="1"/>
    <col min="7684" max="7684" width="6.77734375" style="1" customWidth="1"/>
    <col min="7685" max="7685" width="6.33203125" style="1" customWidth="1"/>
    <col min="7686" max="7934" width="8.88671875" style="1"/>
    <col min="7935" max="7935" width="4.21875" style="1" customWidth="1"/>
    <col min="7936" max="7936" width="8.88671875" style="1"/>
    <col min="7937" max="7937" width="11.6640625" style="1" customWidth="1"/>
    <col min="7938" max="7938" width="6.88671875" style="1" customWidth="1"/>
    <col min="7939" max="7939" width="6.33203125" style="1" customWidth="1"/>
    <col min="7940" max="7940" width="6.77734375" style="1" customWidth="1"/>
    <col min="7941" max="7941" width="6.33203125" style="1" customWidth="1"/>
    <col min="7942" max="8190" width="8.88671875" style="1"/>
    <col min="8191" max="8191" width="4.21875" style="1" customWidth="1"/>
    <col min="8192" max="8192" width="8.88671875" style="1"/>
    <col min="8193" max="8193" width="11.6640625" style="1" customWidth="1"/>
    <col min="8194" max="8194" width="6.88671875" style="1" customWidth="1"/>
    <col min="8195" max="8195" width="6.33203125" style="1" customWidth="1"/>
    <col min="8196" max="8196" width="6.77734375" style="1" customWidth="1"/>
    <col min="8197" max="8197" width="6.33203125" style="1" customWidth="1"/>
    <col min="8198" max="8446" width="8.88671875" style="1"/>
    <col min="8447" max="8447" width="4.21875" style="1" customWidth="1"/>
    <col min="8448" max="8448" width="8.88671875" style="1"/>
    <col min="8449" max="8449" width="11.6640625" style="1" customWidth="1"/>
    <col min="8450" max="8450" width="6.88671875" style="1" customWidth="1"/>
    <col min="8451" max="8451" width="6.33203125" style="1" customWidth="1"/>
    <col min="8452" max="8452" width="6.77734375" style="1" customWidth="1"/>
    <col min="8453" max="8453" width="6.33203125" style="1" customWidth="1"/>
    <col min="8454" max="8702" width="8.88671875" style="1"/>
    <col min="8703" max="8703" width="4.21875" style="1" customWidth="1"/>
    <col min="8704" max="8704" width="8.88671875" style="1"/>
    <col min="8705" max="8705" width="11.6640625" style="1" customWidth="1"/>
    <col min="8706" max="8706" width="6.88671875" style="1" customWidth="1"/>
    <col min="8707" max="8707" width="6.33203125" style="1" customWidth="1"/>
    <col min="8708" max="8708" width="6.77734375" style="1" customWidth="1"/>
    <col min="8709" max="8709" width="6.33203125" style="1" customWidth="1"/>
    <col min="8710" max="8958" width="8.88671875" style="1"/>
    <col min="8959" max="8959" width="4.21875" style="1" customWidth="1"/>
    <col min="8960" max="8960" width="8.88671875" style="1"/>
    <col min="8961" max="8961" width="11.6640625" style="1" customWidth="1"/>
    <col min="8962" max="8962" width="6.88671875" style="1" customWidth="1"/>
    <col min="8963" max="8963" width="6.33203125" style="1" customWidth="1"/>
    <col min="8964" max="8964" width="6.77734375" style="1" customWidth="1"/>
    <col min="8965" max="8965" width="6.33203125" style="1" customWidth="1"/>
    <col min="8966" max="9214" width="8.88671875" style="1"/>
    <col min="9215" max="9215" width="4.21875" style="1" customWidth="1"/>
    <col min="9216" max="9216" width="8.88671875" style="1"/>
    <col min="9217" max="9217" width="11.6640625" style="1" customWidth="1"/>
    <col min="9218" max="9218" width="6.88671875" style="1" customWidth="1"/>
    <col min="9219" max="9219" width="6.33203125" style="1" customWidth="1"/>
    <col min="9220" max="9220" width="6.77734375" style="1" customWidth="1"/>
    <col min="9221" max="9221" width="6.33203125" style="1" customWidth="1"/>
    <col min="9222" max="9470" width="8.88671875" style="1"/>
    <col min="9471" max="9471" width="4.21875" style="1" customWidth="1"/>
    <col min="9472" max="9472" width="8.88671875" style="1"/>
    <col min="9473" max="9473" width="11.6640625" style="1" customWidth="1"/>
    <col min="9474" max="9474" width="6.88671875" style="1" customWidth="1"/>
    <col min="9475" max="9475" width="6.33203125" style="1" customWidth="1"/>
    <col min="9476" max="9476" width="6.77734375" style="1" customWidth="1"/>
    <col min="9477" max="9477" width="6.33203125" style="1" customWidth="1"/>
    <col min="9478" max="9726" width="8.88671875" style="1"/>
    <col min="9727" max="9727" width="4.21875" style="1" customWidth="1"/>
    <col min="9728" max="9728" width="8.88671875" style="1"/>
    <col min="9729" max="9729" width="11.6640625" style="1" customWidth="1"/>
    <col min="9730" max="9730" width="6.88671875" style="1" customWidth="1"/>
    <col min="9731" max="9731" width="6.33203125" style="1" customWidth="1"/>
    <col min="9732" max="9732" width="6.77734375" style="1" customWidth="1"/>
    <col min="9733" max="9733" width="6.33203125" style="1" customWidth="1"/>
    <col min="9734" max="9982" width="8.88671875" style="1"/>
    <col min="9983" max="9983" width="4.21875" style="1" customWidth="1"/>
    <col min="9984" max="9984" width="8.88671875" style="1"/>
    <col min="9985" max="9985" width="11.6640625" style="1" customWidth="1"/>
    <col min="9986" max="9986" width="6.88671875" style="1" customWidth="1"/>
    <col min="9987" max="9987" width="6.33203125" style="1" customWidth="1"/>
    <col min="9988" max="9988" width="6.77734375" style="1" customWidth="1"/>
    <col min="9989" max="9989" width="6.33203125" style="1" customWidth="1"/>
    <col min="9990" max="10238" width="8.88671875" style="1"/>
    <col min="10239" max="10239" width="4.21875" style="1" customWidth="1"/>
    <col min="10240" max="10240" width="8.88671875" style="1"/>
    <col min="10241" max="10241" width="11.6640625" style="1" customWidth="1"/>
    <col min="10242" max="10242" width="6.88671875" style="1" customWidth="1"/>
    <col min="10243" max="10243" width="6.33203125" style="1" customWidth="1"/>
    <col min="10244" max="10244" width="6.77734375" style="1" customWidth="1"/>
    <col min="10245" max="10245" width="6.33203125" style="1" customWidth="1"/>
    <col min="10246" max="10494" width="8.88671875" style="1"/>
    <col min="10495" max="10495" width="4.21875" style="1" customWidth="1"/>
    <col min="10496" max="10496" width="8.88671875" style="1"/>
    <col min="10497" max="10497" width="11.6640625" style="1" customWidth="1"/>
    <col min="10498" max="10498" width="6.88671875" style="1" customWidth="1"/>
    <col min="10499" max="10499" width="6.33203125" style="1" customWidth="1"/>
    <col min="10500" max="10500" width="6.77734375" style="1" customWidth="1"/>
    <col min="10501" max="10501" width="6.33203125" style="1" customWidth="1"/>
    <col min="10502" max="10750" width="8.88671875" style="1"/>
    <col min="10751" max="10751" width="4.21875" style="1" customWidth="1"/>
    <col min="10752" max="10752" width="8.88671875" style="1"/>
    <col min="10753" max="10753" width="11.6640625" style="1" customWidth="1"/>
    <col min="10754" max="10754" width="6.88671875" style="1" customWidth="1"/>
    <col min="10755" max="10755" width="6.33203125" style="1" customWidth="1"/>
    <col min="10756" max="10756" width="6.77734375" style="1" customWidth="1"/>
    <col min="10757" max="10757" width="6.33203125" style="1" customWidth="1"/>
    <col min="10758" max="11006" width="8.88671875" style="1"/>
    <col min="11007" max="11007" width="4.21875" style="1" customWidth="1"/>
    <col min="11008" max="11008" width="8.88671875" style="1"/>
    <col min="11009" max="11009" width="11.6640625" style="1" customWidth="1"/>
    <col min="11010" max="11010" width="6.88671875" style="1" customWidth="1"/>
    <col min="11011" max="11011" width="6.33203125" style="1" customWidth="1"/>
    <col min="11012" max="11012" width="6.77734375" style="1" customWidth="1"/>
    <col min="11013" max="11013" width="6.33203125" style="1" customWidth="1"/>
    <col min="11014" max="11262" width="8.88671875" style="1"/>
    <col min="11263" max="11263" width="4.21875" style="1" customWidth="1"/>
    <col min="11264" max="11264" width="8.88671875" style="1"/>
    <col min="11265" max="11265" width="11.6640625" style="1" customWidth="1"/>
    <col min="11266" max="11266" width="6.88671875" style="1" customWidth="1"/>
    <col min="11267" max="11267" width="6.33203125" style="1" customWidth="1"/>
    <col min="11268" max="11268" width="6.77734375" style="1" customWidth="1"/>
    <col min="11269" max="11269" width="6.33203125" style="1" customWidth="1"/>
    <col min="11270" max="11518" width="8.88671875" style="1"/>
    <col min="11519" max="11519" width="4.21875" style="1" customWidth="1"/>
    <col min="11520" max="11520" width="8.88671875" style="1"/>
    <col min="11521" max="11521" width="11.6640625" style="1" customWidth="1"/>
    <col min="11522" max="11522" width="6.88671875" style="1" customWidth="1"/>
    <col min="11523" max="11523" width="6.33203125" style="1" customWidth="1"/>
    <col min="11524" max="11524" width="6.77734375" style="1" customWidth="1"/>
    <col min="11525" max="11525" width="6.33203125" style="1" customWidth="1"/>
    <col min="11526" max="11774" width="8.88671875" style="1"/>
    <col min="11775" max="11775" width="4.21875" style="1" customWidth="1"/>
    <col min="11776" max="11776" width="8.88671875" style="1"/>
    <col min="11777" max="11777" width="11.6640625" style="1" customWidth="1"/>
    <col min="11778" max="11778" width="6.88671875" style="1" customWidth="1"/>
    <col min="11779" max="11779" width="6.33203125" style="1" customWidth="1"/>
    <col min="11780" max="11780" width="6.77734375" style="1" customWidth="1"/>
    <col min="11781" max="11781" width="6.33203125" style="1" customWidth="1"/>
    <col min="11782" max="12030" width="8.88671875" style="1"/>
    <col min="12031" max="12031" width="4.21875" style="1" customWidth="1"/>
    <col min="12032" max="12032" width="8.88671875" style="1"/>
    <col min="12033" max="12033" width="11.6640625" style="1" customWidth="1"/>
    <col min="12034" max="12034" width="6.88671875" style="1" customWidth="1"/>
    <col min="12035" max="12035" width="6.33203125" style="1" customWidth="1"/>
    <col min="12036" max="12036" width="6.77734375" style="1" customWidth="1"/>
    <col min="12037" max="12037" width="6.33203125" style="1" customWidth="1"/>
    <col min="12038" max="12286" width="8.88671875" style="1"/>
    <col min="12287" max="12287" width="4.21875" style="1" customWidth="1"/>
    <col min="12288" max="12288" width="8.88671875" style="1"/>
    <col min="12289" max="12289" width="11.6640625" style="1" customWidth="1"/>
    <col min="12290" max="12290" width="6.88671875" style="1" customWidth="1"/>
    <col min="12291" max="12291" width="6.33203125" style="1" customWidth="1"/>
    <col min="12292" max="12292" width="6.77734375" style="1" customWidth="1"/>
    <col min="12293" max="12293" width="6.33203125" style="1" customWidth="1"/>
    <col min="12294" max="12542" width="8.88671875" style="1"/>
    <col min="12543" max="12543" width="4.21875" style="1" customWidth="1"/>
    <col min="12544" max="12544" width="8.88671875" style="1"/>
    <col min="12545" max="12545" width="11.6640625" style="1" customWidth="1"/>
    <col min="12546" max="12546" width="6.88671875" style="1" customWidth="1"/>
    <col min="12547" max="12547" width="6.33203125" style="1" customWidth="1"/>
    <col min="12548" max="12548" width="6.77734375" style="1" customWidth="1"/>
    <col min="12549" max="12549" width="6.33203125" style="1" customWidth="1"/>
    <col min="12550" max="12798" width="8.88671875" style="1"/>
    <col min="12799" max="12799" width="4.21875" style="1" customWidth="1"/>
    <col min="12800" max="12800" width="8.88671875" style="1"/>
    <col min="12801" max="12801" width="11.6640625" style="1" customWidth="1"/>
    <col min="12802" max="12802" width="6.88671875" style="1" customWidth="1"/>
    <col min="12803" max="12803" width="6.33203125" style="1" customWidth="1"/>
    <col min="12804" max="12804" width="6.77734375" style="1" customWidth="1"/>
    <col min="12805" max="12805" width="6.33203125" style="1" customWidth="1"/>
    <col min="12806" max="13054" width="8.88671875" style="1"/>
    <col min="13055" max="13055" width="4.21875" style="1" customWidth="1"/>
    <col min="13056" max="13056" width="8.88671875" style="1"/>
    <col min="13057" max="13057" width="11.6640625" style="1" customWidth="1"/>
    <col min="13058" max="13058" width="6.88671875" style="1" customWidth="1"/>
    <col min="13059" max="13059" width="6.33203125" style="1" customWidth="1"/>
    <col min="13060" max="13060" width="6.77734375" style="1" customWidth="1"/>
    <col min="13061" max="13061" width="6.33203125" style="1" customWidth="1"/>
    <col min="13062" max="13310" width="8.88671875" style="1"/>
    <col min="13311" max="13311" width="4.21875" style="1" customWidth="1"/>
    <col min="13312" max="13312" width="8.88671875" style="1"/>
    <col min="13313" max="13313" width="11.6640625" style="1" customWidth="1"/>
    <col min="13314" max="13314" width="6.88671875" style="1" customWidth="1"/>
    <col min="13315" max="13315" width="6.33203125" style="1" customWidth="1"/>
    <col min="13316" max="13316" width="6.77734375" style="1" customWidth="1"/>
    <col min="13317" max="13317" width="6.33203125" style="1" customWidth="1"/>
    <col min="13318" max="13566" width="8.88671875" style="1"/>
    <col min="13567" max="13567" width="4.21875" style="1" customWidth="1"/>
    <col min="13568" max="13568" width="8.88671875" style="1"/>
    <col min="13569" max="13569" width="11.6640625" style="1" customWidth="1"/>
    <col min="13570" max="13570" width="6.88671875" style="1" customWidth="1"/>
    <col min="13571" max="13571" width="6.33203125" style="1" customWidth="1"/>
    <col min="13572" max="13572" width="6.77734375" style="1" customWidth="1"/>
    <col min="13573" max="13573" width="6.33203125" style="1" customWidth="1"/>
    <col min="13574" max="13822" width="8.88671875" style="1"/>
    <col min="13823" max="13823" width="4.21875" style="1" customWidth="1"/>
    <col min="13824" max="13824" width="8.88671875" style="1"/>
    <col min="13825" max="13825" width="11.6640625" style="1" customWidth="1"/>
    <col min="13826" max="13826" width="6.88671875" style="1" customWidth="1"/>
    <col min="13827" max="13827" width="6.33203125" style="1" customWidth="1"/>
    <col min="13828" max="13828" width="6.77734375" style="1" customWidth="1"/>
    <col min="13829" max="13829" width="6.33203125" style="1" customWidth="1"/>
    <col min="13830" max="14078" width="8.88671875" style="1"/>
    <col min="14079" max="14079" width="4.21875" style="1" customWidth="1"/>
    <col min="14080" max="14080" width="8.88671875" style="1"/>
    <col min="14081" max="14081" width="11.6640625" style="1" customWidth="1"/>
    <col min="14082" max="14082" width="6.88671875" style="1" customWidth="1"/>
    <col min="14083" max="14083" width="6.33203125" style="1" customWidth="1"/>
    <col min="14084" max="14084" width="6.77734375" style="1" customWidth="1"/>
    <col min="14085" max="14085" width="6.33203125" style="1" customWidth="1"/>
    <col min="14086" max="14334" width="8.88671875" style="1"/>
    <col min="14335" max="14335" width="4.21875" style="1" customWidth="1"/>
    <col min="14336" max="14336" width="8.88671875" style="1"/>
    <col min="14337" max="14337" width="11.6640625" style="1" customWidth="1"/>
    <col min="14338" max="14338" width="6.88671875" style="1" customWidth="1"/>
    <col min="14339" max="14339" width="6.33203125" style="1" customWidth="1"/>
    <col min="14340" max="14340" width="6.77734375" style="1" customWidth="1"/>
    <col min="14341" max="14341" width="6.33203125" style="1" customWidth="1"/>
    <col min="14342" max="14590" width="8.88671875" style="1"/>
    <col min="14591" max="14591" width="4.21875" style="1" customWidth="1"/>
    <col min="14592" max="14592" width="8.88671875" style="1"/>
    <col min="14593" max="14593" width="11.6640625" style="1" customWidth="1"/>
    <col min="14594" max="14594" width="6.88671875" style="1" customWidth="1"/>
    <col min="14595" max="14595" width="6.33203125" style="1" customWidth="1"/>
    <col min="14596" max="14596" width="6.77734375" style="1" customWidth="1"/>
    <col min="14597" max="14597" width="6.33203125" style="1" customWidth="1"/>
    <col min="14598" max="14846" width="8.88671875" style="1"/>
    <col min="14847" max="14847" width="4.21875" style="1" customWidth="1"/>
    <col min="14848" max="14848" width="8.88671875" style="1"/>
    <col min="14849" max="14849" width="11.6640625" style="1" customWidth="1"/>
    <col min="14850" max="14850" width="6.88671875" style="1" customWidth="1"/>
    <col min="14851" max="14851" width="6.33203125" style="1" customWidth="1"/>
    <col min="14852" max="14852" width="6.77734375" style="1" customWidth="1"/>
    <col min="14853" max="14853" width="6.33203125" style="1" customWidth="1"/>
    <col min="14854" max="15102" width="8.88671875" style="1"/>
    <col min="15103" max="15103" width="4.21875" style="1" customWidth="1"/>
    <col min="15104" max="15104" width="8.88671875" style="1"/>
    <col min="15105" max="15105" width="11.6640625" style="1" customWidth="1"/>
    <col min="15106" max="15106" width="6.88671875" style="1" customWidth="1"/>
    <col min="15107" max="15107" width="6.33203125" style="1" customWidth="1"/>
    <col min="15108" max="15108" width="6.77734375" style="1" customWidth="1"/>
    <col min="15109" max="15109" width="6.33203125" style="1" customWidth="1"/>
    <col min="15110" max="15358" width="8.88671875" style="1"/>
    <col min="15359" max="15359" width="4.21875" style="1" customWidth="1"/>
    <col min="15360" max="15360" width="8.88671875" style="1"/>
    <col min="15361" max="15361" width="11.6640625" style="1" customWidth="1"/>
    <col min="15362" max="15362" width="6.88671875" style="1" customWidth="1"/>
    <col min="15363" max="15363" width="6.33203125" style="1" customWidth="1"/>
    <col min="15364" max="15364" width="6.77734375" style="1" customWidth="1"/>
    <col min="15365" max="15365" width="6.33203125" style="1" customWidth="1"/>
    <col min="15366" max="15614" width="8.88671875" style="1"/>
    <col min="15615" max="15615" width="4.21875" style="1" customWidth="1"/>
    <col min="15616" max="15616" width="8.88671875" style="1"/>
    <col min="15617" max="15617" width="11.6640625" style="1" customWidth="1"/>
    <col min="15618" max="15618" width="6.88671875" style="1" customWidth="1"/>
    <col min="15619" max="15619" width="6.33203125" style="1" customWidth="1"/>
    <col min="15620" max="15620" width="6.77734375" style="1" customWidth="1"/>
    <col min="15621" max="15621" width="6.33203125" style="1" customWidth="1"/>
    <col min="15622" max="15870" width="8.88671875" style="1"/>
    <col min="15871" max="15871" width="4.21875" style="1" customWidth="1"/>
    <col min="15872" max="15872" width="8.88671875" style="1"/>
    <col min="15873" max="15873" width="11.6640625" style="1" customWidth="1"/>
    <col min="15874" max="15874" width="6.88671875" style="1" customWidth="1"/>
    <col min="15875" max="15875" width="6.33203125" style="1" customWidth="1"/>
    <col min="15876" max="15876" width="6.77734375" style="1" customWidth="1"/>
    <col min="15877" max="15877" width="6.33203125" style="1" customWidth="1"/>
    <col min="15878" max="16126" width="8.88671875" style="1"/>
    <col min="16127" max="16127" width="4.21875" style="1" customWidth="1"/>
    <col min="16128" max="16128" width="8.88671875" style="1"/>
    <col min="16129" max="16129" width="11.6640625" style="1" customWidth="1"/>
    <col min="16130" max="16130" width="6.88671875" style="1" customWidth="1"/>
    <col min="16131" max="16131" width="6.33203125" style="1" customWidth="1"/>
    <col min="16132" max="16132" width="6.77734375" style="1" customWidth="1"/>
    <col min="16133" max="16133" width="6.33203125" style="1" customWidth="1"/>
    <col min="16134" max="16384" width="8.88671875" style="1"/>
  </cols>
  <sheetData>
    <row r="1" spans="1:14" x14ac:dyDescent="0.25">
      <c r="A1" s="19" t="s">
        <v>15</v>
      </c>
      <c r="B1" s="19"/>
    </row>
    <row r="2" spans="1:14" ht="10.5" customHeight="1" x14ac:dyDescent="0.25"/>
    <row r="3" spans="1:14" x14ac:dyDescent="0.25">
      <c r="A3" s="20" t="s">
        <v>0</v>
      </c>
      <c r="B3" s="20"/>
      <c r="C3" s="20"/>
      <c r="D3" s="20"/>
    </row>
    <row r="4" spans="1:14" x14ac:dyDescent="0.25">
      <c r="A4" s="21" t="s">
        <v>1</v>
      </c>
      <c r="B4" s="21"/>
      <c r="C4" s="21"/>
      <c r="D4" s="21"/>
    </row>
    <row r="5" spans="1:14" ht="11.25" customHeight="1" x14ac:dyDescent="0.25"/>
    <row r="6" spans="1:14" ht="42" customHeight="1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6" customHeight="1" x14ac:dyDescent="0.25"/>
    <row r="8" spans="1:14" ht="31.5" customHeight="1" x14ac:dyDescent="0.25">
      <c r="A8" s="24" t="s">
        <v>2</v>
      </c>
      <c r="B8" s="24" t="s">
        <v>16</v>
      </c>
      <c r="C8" s="25" t="s">
        <v>17</v>
      </c>
      <c r="D8" s="24" t="s">
        <v>18</v>
      </c>
      <c r="E8" s="24"/>
      <c r="F8" s="25" t="s">
        <v>19</v>
      </c>
      <c r="G8" s="25"/>
      <c r="H8" s="24" t="s">
        <v>3</v>
      </c>
      <c r="I8" s="24"/>
      <c r="J8" s="24"/>
      <c r="K8" s="24"/>
      <c r="L8" s="24"/>
      <c r="M8" s="25" t="s">
        <v>20</v>
      </c>
      <c r="N8" s="25" t="s">
        <v>21</v>
      </c>
    </row>
    <row r="9" spans="1:14" ht="20.25" customHeight="1" x14ac:dyDescent="0.25">
      <c r="A9" s="24"/>
      <c r="B9" s="24"/>
      <c r="C9" s="25"/>
      <c r="D9" s="25" t="s">
        <v>47</v>
      </c>
      <c r="E9" s="24" t="s">
        <v>5</v>
      </c>
      <c r="F9" s="25" t="s">
        <v>47</v>
      </c>
      <c r="G9" s="24" t="s">
        <v>5</v>
      </c>
      <c r="H9" s="24" t="s">
        <v>4</v>
      </c>
      <c r="I9" s="24"/>
      <c r="J9" s="24"/>
      <c r="K9" s="25" t="s">
        <v>22</v>
      </c>
      <c r="L9" s="25" t="s">
        <v>23</v>
      </c>
      <c r="M9" s="24"/>
      <c r="N9" s="24"/>
    </row>
    <row r="10" spans="1:14" ht="63" x14ac:dyDescent="0.25">
      <c r="A10" s="24"/>
      <c r="B10" s="24"/>
      <c r="C10" s="25"/>
      <c r="D10" s="24"/>
      <c r="E10" s="24"/>
      <c r="F10" s="24"/>
      <c r="G10" s="24"/>
      <c r="H10" s="14" t="s">
        <v>24</v>
      </c>
      <c r="I10" s="14" t="s">
        <v>25</v>
      </c>
      <c r="J10" s="14" t="s">
        <v>26</v>
      </c>
      <c r="K10" s="24"/>
      <c r="L10" s="24"/>
      <c r="M10" s="24"/>
      <c r="N10" s="24"/>
    </row>
    <row r="11" spans="1:14" ht="20.25" customHeight="1" x14ac:dyDescent="0.25">
      <c r="A11" s="2" t="s">
        <v>6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2" t="s">
        <v>12</v>
      </c>
      <c r="H11" s="2" t="s">
        <v>27</v>
      </c>
      <c r="I11" s="2" t="s">
        <v>13</v>
      </c>
      <c r="J11" s="2" t="s">
        <v>28</v>
      </c>
      <c r="K11" s="2" t="s">
        <v>29</v>
      </c>
      <c r="L11" s="2" t="s">
        <v>30</v>
      </c>
      <c r="M11" s="2" t="s">
        <v>31</v>
      </c>
      <c r="N11" s="2" t="s">
        <v>32</v>
      </c>
    </row>
    <row r="12" spans="1:14" ht="24" customHeight="1" x14ac:dyDescent="0.25">
      <c r="A12" s="3">
        <v>1</v>
      </c>
      <c r="B12" s="4" t="s">
        <v>33</v>
      </c>
      <c r="C12" s="13" t="s">
        <v>14</v>
      </c>
      <c r="D12" s="6">
        <v>73</v>
      </c>
      <c r="E12" s="6">
        <v>73</v>
      </c>
      <c r="F12" s="6">
        <v>72</v>
      </c>
      <c r="G12" s="6">
        <v>72</v>
      </c>
      <c r="H12" s="6">
        <v>30</v>
      </c>
      <c r="I12" s="6">
        <v>1</v>
      </c>
      <c r="J12" s="6">
        <v>15</v>
      </c>
      <c r="K12" s="6">
        <v>0</v>
      </c>
      <c r="L12" s="6">
        <v>26</v>
      </c>
      <c r="M12" s="10">
        <f>SUM(H12:K12)/F12*100</f>
        <v>63.888888888888886</v>
      </c>
      <c r="N12" s="10">
        <f t="shared" ref="N12:N18" si="0">SUM(H12:K12)/D12*100</f>
        <v>63.013698630136986</v>
      </c>
    </row>
    <row r="13" spans="1:14" ht="24" customHeight="1" x14ac:dyDescent="0.25">
      <c r="A13" s="3">
        <v>2</v>
      </c>
      <c r="B13" s="4" t="s">
        <v>34</v>
      </c>
      <c r="C13" s="13" t="s">
        <v>42</v>
      </c>
      <c r="D13" s="6">
        <v>112</v>
      </c>
      <c r="E13" s="6">
        <v>104</v>
      </c>
      <c r="F13" s="6">
        <v>101</v>
      </c>
      <c r="G13" s="6">
        <v>93</v>
      </c>
      <c r="H13" s="6">
        <v>68</v>
      </c>
      <c r="I13" s="6">
        <v>0</v>
      </c>
      <c r="J13" s="6">
        <v>18</v>
      </c>
      <c r="K13" s="6">
        <v>4</v>
      </c>
      <c r="L13" s="6">
        <v>11</v>
      </c>
      <c r="M13" s="10">
        <f t="shared" ref="M13:M18" si="1">SUM(H13:K13)/F13*100</f>
        <v>89.10891089108911</v>
      </c>
      <c r="N13" s="10">
        <f t="shared" si="0"/>
        <v>80.357142857142861</v>
      </c>
    </row>
    <row r="14" spans="1:14" ht="24" customHeight="1" x14ac:dyDescent="0.25">
      <c r="A14" s="3">
        <v>3</v>
      </c>
      <c r="B14" s="4" t="s">
        <v>35</v>
      </c>
      <c r="C14" s="13" t="s">
        <v>43</v>
      </c>
      <c r="D14" s="6">
        <v>11</v>
      </c>
      <c r="E14" s="6">
        <v>7</v>
      </c>
      <c r="F14" s="6">
        <v>11</v>
      </c>
      <c r="G14" s="6">
        <v>7</v>
      </c>
      <c r="H14" s="6">
        <v>2</v>
      </c>
      <c r="I14" s="6">
        <v>2</v>
      </c>
      <c r="J14" s="6">
        <v>3</v>
      </c>
      <c r="K14" s="6">
        <v>1</v>
      </c>
      <c r="L14" s="6">
        <v>3</v>
      </c>
      <c r="M14" s="10">
        <f t="shared" si="1"/>
        <v>72.727272727272734</v>
      </c>
      <c r="N14" s="10">
        <f t="shared" si="0"/>
        <v>72.727272727272734</v>
      </c>
    </row>
    <row r="15" spans="1:14" ht="24" customHeight="1" x14ac:dyDescent="0.25">
      <c r="A15" s="3">
        <v>4</v>
      </c>
      <c r="B15" s="4" t="s">
        <v>36</v>
      </c>
      <c r="C15" s="13" t="s">
        <v>44</v>
      </c>
      <c r="D15" s="6">
        <v>74</v>
      </c>
      <c r="E15" s="6">
        <v>58</v>
      </c>
      <c r="F15" s="6">
        <v>66</v>
      </c>
      <c r="G15" s="6">
        <v>47</v>
      </c>
      <c r="H15" s="6">
        <v>5</v>
      </c>
      <c r="I15" s="6">
        <v>4</v>
      </c>
      <c r="J15" s="6">
        <v>28</v>
      </c>
      <c r="K15" s="6">
        <v>0</v>
      </c>
      <c r="L15" s="6">
        <v>29</v>
      </c>
      <c r="M15" s="10">
        <f t="shared" si="1"/>
        <v>56.060606060606055</v>
      </c>
      <c r="N15" s="10">
        <f t="shared" si="0"/>
        <v>50</v>
      </c>
    </row>
    <row r="16" spans="1:14" ht="24" customHeight="1" x14ac:dyDescent="0.25">
      <c r="A16" s="3">
        <v>5</v>
      </c>
      <c r="B16" s="5" t="s">
        <v>37</v>
      </c>
      <c r="C16" s="13" t="s">
        <v>45</v>
      </c>
      <c r="D16" s="6">
        <v>34</v>
      </c>
      <c r="E16" s="6">
        <v>19</v>
      </c>
      <c r="F16" s="6">
        <v>29</v>
      </c>
      <c r="G16" s="6">
        <v>19</v>
      </c>
      <c r="H16" s="7">
        <v>7</v>
      </c>
      <c r="I16" s="7">
        <v>0</v>
      </c>
      <c r="J16" s="7">
        <v>18</v>
      </c>
      <c r="K16" s="7">
        <v>0</v>
      </c>
      <c r="L16" s="7">
        <v>4</v>
      </c>
      <c r="M16" s="10">
        <f t="shared" si="1"/>
        <v>86.206896551724128</v>
      </c>
      <c r="N16" s="10">
        <f t="shared" si="0"/>
        <v>73.529411764705884</v>
      </c>
    </row>
    <row r="17" spans="1:14" ht="24" customHeight="1" x14ac:dyDescent="0.25">
      <c r="A17" s="3">
        <v>6</v>
      </c>
      <c r="B17" s="4" t="s">
        <v>38</v>
      </c>
      <c r="C17" s="13" t="s">
        <v>46</v>
      </c>
      <c r="D17" s="6">
        <v>45</v>
      </c>
      <c r="E17" s="6">
        <v>25</v>
      </c>
      <c r="F17" s="6">
        <v>39</v>
      </c>
      <c r="G17" s="6">
        <v>25</v>
      </c>
      <c r="H17" s="7">
        <v>6</v>
      </c>
      <c r="I17" s="7">
        <v>1</v>
      </c>
      <c r="J17" s="7">
        <v>25</v>
      </c>
      <c r="K17" s="7">
        <v>2</v>
      </c>
      <c r="L17" s="7">
        <v>5</v>
      </c>
      <c r="M17" s="10">
        <f t="shared" si="1"/>
        <v>87.179487179487182</v>
      </c>
      <c r="N17" s="10">
        <f t="shared" si="0"/>
        <v>75.555555555555557</v>
      </c>
    </row>
    <row r="18" spans="1:14" ht="27" customHeight="1" x14ac:dyDescent="0.25">
      <c r="A18" s="16" t="s">
        <v>39</v>
      </c>
      <c r="B18" s="17"/>
      <c r="C18" s="18"/>
      <c r="D18" s="9">
        <f t="shared" ref="D18:L18" si="2">SUM(D12:D17)</f>
        <v>349</v>
      </c>
      <c r="E18" s="9">
        <f t="shared" si="2"/>
        <v>286</v>
      </c>
      <c r="F18" s="9">
        <f t="shared" si="2"/>
        <v>318</v>
      </c>
      <c r="G18" s="9">
        <f t="shared" si="2"/>
        <v>263</v>
      </c>
      <c r="H18" s="9">
        <f t="shared" si="2"/>
        <v>118</v>
      </c>
      <c r="I18" s="9">
        <f t="shared" si="2"/>
        <v>8</v>
      </c>
      <c r="J18" s="9">
        <f t="shared" si="2"/>
        <v>107</v>
      </c>
      <c r="K18" s="9">
        <f t="shared" si="2"/>
        <v>7</v>
      </c>
      <c r="L18" s="9">
        <f t="shared" si="2"/>
        <v>78</v>
      </c>
      <c r="M18" s="11">
        <f t="shared" si="1"/>
        <v>75.471698113207552</v>
      </c>
      <c r="N18" s="12">
        <f t="shared" si="0"/>
        <v>68.767908309455578</v>
      </c>
    </row>
    <row r="19" spans="1:14" ht="8.25" customHeight="1" x14ac:dyDescent="0.25"/>
    <row r="20" spans="1:14" x14ac:dyDescent="0.25">
      <c r="H20" s="26" t="s">
        <v>48</v>
      </c>
      <c r="I20" s="26"/>
      <c r="J20" s="26"/>
      <c r="K20" s="26"/>
      <c r="L20" s="26"/>
      <c r="M20" s="26"/>
      <c r="N20" s="26"/>
    </row>
    <row r="21" spans="1:14" ht="21" customHeight="1" x14ac:dyDescent="0.25">
      <c r="H21" s="27" t="s">
        <v>40</v>
      </c>
      <c r="I21" s="27"/>
      <c r="J21" s="27"/>
      <c r="K21" s="27"/>
      <c r="L21" s="27"/>
      <c r="M21" s="27"/>
      <c r="N21" s="27"/>
    </row>
    <row r="22" spans="1:14" x14ac:dyDescent="0.25">
      <c r="H22" s="15"/>
      <c r="I22" s="15"/>
      <c r="J22" s="15"/>
      <c r="K22" s="15"/>
      <c r="L22" s="15"/>
      <c r="M22" s="15"/>
      <c r="N22" s="15"/>
    </row>
    <row r="23" spans="1:14" ht="27" customHeight="1" x14ac:dyDescent="0.25">
      <c r="H23" s="15"/>
      <c r="I23" s="15"/>
      <c r="J23" s="15"/>
      <c r="K23" s="15"/>
      <c r="L23" s="15"/>
      <c r="M23" s="15"/>
      <c r="N23" s="15"/>
    </row>
    <row r="24" spans="1:14" ht="21.75" customHeight="1" x14ac:dyDescent="0.25">
      <c r="H24" s="15"/>
      <c r="I24" s="15"/>
      <c r="J24" s="15"/>
      <c r="K24" s="15"/>
      <c r="L24" s="15"/>
      <c r="M24" s="15"/>
      <c r="N24" s="15"/>
    </row>
    <row r="25" spans="1:14" x14ac:dyDescent="0.25">
      <c r="H25" s="27" t="s">
        <v>41</v>
      </c>
      <c r="I25" s="27"/>
      <c r="J25" s="27"/>
      <c r="K25" s="27"/>
      <c r="L25" s="27"/>
      <c r="M25" s="27"/>
      <c r="N25" s="27"/>
    </row>
    <row r="26" spans="1:14" x14ac:dyDescent="0.25">
      <c r="H26" s="8"/>
      <c r="I26" s="8"/>
      <c r="J26" s="8"/>
      <c r="K26" s="8"/>
      <c r="L26" s="8"/>
      <c r="M26" s="8"/>
      <c r="N26" s="8"/>
    </row>
  </sheetData>
  <mergeCells count="23">
    <mergeCell ref="H20:N20"/>
    <mergeCell ref="H21:N21"/>
    <mergeCell ref="H25:N25"/>
    <mergeCell ref="M8:M10"/>
    <mergeCell ref="N8:N10"/>
    <mergeCell ref="K9:K10"/>
    <mergeCell ref="L9:L10"/>
    <mergeCell ref="A18:C18"/>
    <mergeCell ref="A1:B1"/>
    <mergeCell ref="A3:D3"/>
    <mergeCell ref="A4:D4"/>
    <mergeCell ref="A6:N6"/>
    <mergeCell ref="A8:A10"/>
    <mergeCell ref="B8:B10"/>
    <mergeCell ref="C8:C10"/>
    <mergeCell ref="D8:E8"/>
    <mergeCell ref="F8:G8"/>
    <mergeCell ref="H8:L8"/>
    <mergeCell ref="D9:D10"/>
    <mergeCell ref="E9:E10"/>
    <mergeCell ref="F9:F10"/>
    <mergeCell ref="G9:G10"/>
    <mergeCell ref="H9:J9"/>
  </mergeCells>
  <pageMargins left="0.45" right="0.45" top="0.4" bottom="0.4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ĐH tổng hợp CHUNG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2019-12-31T04:00:15Z</cp:lastPrinted>
  <dcterms:created xsi:type="dcterms:W3CDTF">2019-12-03T07:03:01Z</dcterms:created>
  <dcterms:modified xsi:type="dcterms:W3CDTF">2020-10-19T09:10:37Z</dcterms:modified>
</cp:coreProperties>
</file>